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1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5CAE86"/>
      <sz val="12"/>
    </font>
    <font>
      <name val="Calibri"/>
      <color rgb="001A2540"/>
      <sz val="11"/>
    </font>
    <font>
      <name val="Calibri"/>
      <color rgb="00AAB3C0"/>
      <sz val="12"/>
    </font>
    <font>
      <name val="Calibri"/>
      <color rgb="002F8F66"/>
      <sz val="12"/>
    </font>
    <font>
      <name val="Calibri"/>
      <color rgb="00AB8BC4"/>
      <sz val="12"/>
    </font>
    <font>
      <name val="Calibri"/>
      <color rgb="00C0603F"/>
      <sz val="12"/>
    </font>
    <font>
      <name val="Calibri"/>
      <color rgb="0086C9A6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2F8F66"/>
      <sz val="11"/>
    </font>
    <font>
      <name val="Calibri"/>
      <color rgb="00667085"/>
      <sz val="11"/>
    </font>
    <font>
      <name val="Calibri"/>
      <b val="1"/>
      <color rgb="005CAE86"/>
      <sz val="11"/>
    </font>
    <font>
      <name val="Calibri"/>
      <b val="1"/>
      <color rgb="00AB8BC4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6" fillId="4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8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18" fillId="3" borderId="0" applyAlignment="1" pivotButton="0" quotePrefix="0" xfId="0">
      <alignment horizontal="left" vertical="center" indent="1"/>
    </xf>
    <xf numFmtId="0" fontId="19" fillId="5" borderId="0" applyAlignment="1" pivotButton="0" quotePrefix="0" xfId="0">
      <alignment horizontal="left" vertical="center" indent="1"/>
    </xf>
    <xf numFmtId="0" fontId="20" fillId="3" borderId="0" applyAlignment="1" pivotButton="0" quotePrefix="0" xfId="0">
      <alignment horizontal="left" vertical="center" indent="1"/>
    </xf>
    <xf numFmtId="0" fontId="19" fillId="3" borderId="0" applyAlignment="1" pivotButton="0" quotePrefix="0" xfId="0">
      <alignment horizontal="left" vertical="center" indent="1"/>
    </xf>
    <xf numFmtId="0" fontId="17" fillId="5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5CAE86"/>
              </a:solidFill>
              <a:ln>
                <a:prstDash val="solid"/>
              </a:ln>
            </spPr>
          </dPt>
          <dPt>
            <idx val="1"/>
            <spPr>
              <a:solidFill>
                <a:srgbClr val="AAB3C0"/>
              </a:solidFill>
              <a:ln>
                <a:prstDash val="solid"/>
              </a:ln>
            </spPr>
          </dPt>
          <dPt>
            <idx val="2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3"/>
            <spPr>
              <a:solidFill>
                <a:srgbClr val="AB8BC4"/>
              </a:solidFill>
              <a:ln>
                <a:prstDash val="solid"/>
              </a:ln>
            </spPr>
          </dPt>
          <cat>
            <numRef>
              <f>'Reporte'!$F$15:$F$18</f>
            </numRef>
          </cat>
          <val>
            <numRef>
              <f>'Reporte'!$G$15:$G$18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1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2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3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'Reporte'!$F$34:$F$37</f>
            </numRef>
          </cat>
          <val>
            <numRef>
              <f>'Reporte'!$G$34:$G$37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4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Ciclo Nova Estructurado II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Ciclo Nova Asset Management S.A.</t>
        </is>
      </c>
      <c r="C6" s="3" t="n"/>
      <c r="D6" s="8" t="inlineStr">
        <is>
          <t>Banco Comafi S.A.</t>
        </is>
      </c>
      <c r="E6" s="3" t="n"/>
      <c r="F6" s="8" t="inlineStr">
        <is>
          <t>Renta Mixta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4935526046.21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Dólar linked</t>
        </is>
      </c>
      <c r="G15" s="13" t="n">
        <v>34.08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Sin clasificar</t>
        </is>
      </c>
      <c r="G16" s="13" t="n">
        <v>33.91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Dólar hard</t>
        </is>
      </c>
      <c r="G17" s="13" t="n">
        <v>22.86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Dual DLK/TAMAR</t>
        </is>
      </c>
      <c r="G18" s="13" t="n">
        <v>9.15</v>
      </c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7" t="inlineStr">
        <is>
          <t>■</t>
        </is>
      </c>
      <c r="F34" s="12" t="inlineStr">
        <is>
          <t>Obligaciones negociables (ON)</t>
        </is>
      </c>
      <c r="G34" s="13" t="n">
        <v>73.26000000000001</v>
      </c>
      <c r="H34" s="1" t="n"/>
    </row>
    <row r="35">
      <c r="A35" s="1" t="n"/>
      <c r="B35" s="3" t="n"/>
      <c r="C35" s="3" t="n"/>
      <c r="D35" s="3" t="n"/>
      <c r="E35" s="15" t="inlineStr">
        <is>
          <t>■</t>
        </is>
      </c>
      <c r="F35" s="12" t="inlineStr">
        <is>
          <t>Título público soberano</t>
        </is>
      </c>
      <c r="G35" s="13" t="n">
        <v>24.54</v>
      </c>
      <c r="H35" s="1" t="n"/>
    </row>
    <row r="36">
      <c r="A36" s="1" t="n"/>
      <c r="B36" s="3" t="n"/>
      <c r="C36" s="3" t="n"/>
      <c r="D36" s="3" t="n"/>
      <c r="E36" s="18" t="inlineStr">
        <is>
          <t>■</t>
        </is>
      </c>
      <c r="F36" s="12" t="inlineStr">
        <is>
          <t>Letras</t>
        </is>
      </c>
      <c r="G36" s="13" t="n">
        <v>1.64</v>
      </c>
      <c r="H36" s="1" t="n"/>
    </row>
    <row r="37">
      <c r="A37" s="1" t="n"/>
      <c r="B37" s="3" t="n"/>
      <c r="C37" s="3" t="n"/>
      <c r="D37" s="3" t="n"/>
      <c r="E37" s="19" t="inlineStr">
        <is>
          <t>■</t>
        </is>
      </c>
      <c r="F37" s="12" t="inlineStr">
        <is>
          <t>Liquidez</t>
        </is>
      </c>
      <c r="G37" s="13" t="n">
        <v>0.5600000000000001</v>
      </c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0" t="inlineStr">
        <is>
          <t>% SOBRE P.N.</t>
        </is>
      </c>
      <c r="H53" s="1" t="n"/>
    </row>
    <row r="54">
      <c r="A54" s="1" t="n"/>
      <c r="B54" s="21" t="inlineStr">
        <is>
          <t>Disponibilidades</t>
        </is>
      </c>
      <c r="C54" s="1" t="n"/>
      <c r="D54" s="1" t="n"/>
      <c r="E54" s="1" t="n"/>
      <c r="F54" s="1" t="n"/>
      <c r="G54" s="22" t="n">
        <v>0.5600000000000001</v>
      </c>
      <c r="H54" s="1" t="n"/>
    </row>
    <row r="55">
      <c r="A55" s="1" t="n"/>
      <c r="B55" s="21" t="inlineStr">
        <is>
          <t>Titulos de Deuda en Peso Argentina</t>
        </is>
      </c>
      <c r="C55" s="1" t="n"/>
      <c r="D55" s="1" t="n"/>
      <c r="E55" s="1" t="n"/>
      <c r="F55" s="1" t="n"/>
      <c r="G55" s="22" t="n">
        <v>98.95999999999999</v>
      </c>
      <c r="H55" s="1" t="n"/>
    </row>
    <row r="56">
      <c r="A56" s="1" t="n"/>
      <c r="B56" s="12" t="inlineStr">
        <is>
          <t>Bono Bopreal 2028 Serie 4 Clase B BPOB8</t>
        </is>
      </c>
      <c r="C56" s="1" t="n"/>
      <c r="D56" s="1" t="n"/>
      <c r="E56" s="1" t="n"/>
      <c r="F56" s="23" t="inlineStr">
        <is>
          <t>● Dólar hard</t>
        </is>
      </c>
      <c r="G56" s="13" t="n">
        <v>15.37</v>
      </c>
      <c r="H56" s="1" t="n"/>
    </row>
    <row r="57">
      <c r="A57" s="1" t="n"/>
      <c r="B57" s="24" t="inlineStr">
        <is>
          <t>ON Aluar Serie 6</t>
        </is>
      </c>
      <c r="C57" s="1" t="n"/>
      <c r="D57" s="1" t="n"/>
      <c r="E57" s="1" t="n"/>
      <c r="F57" s="25" t="inlineStr">
        <is>
          <t>—</t>
        </is>
      </c>
      <c r="G57" s="26" t="n">
        <v>14.85</v>
      </c>
      <c r="H57" s="1" t="n"/>
    </row>
    <row r="58">
      <c r="A58" s="1" t="n"/>
      <c r="B58" s="12" t="inlineStr">
        <is>
          <t>ON Telecom C14 TLCFO</t>
        </is>
      </c>
      <c r="C58" s="1" t="n"/>
      <c r="D58" s="1" t="n"/>
      <c r="E58" s="1" t="n"/>
      <c r="F58" s="27" t="inlineStr">
        <is>
          <t>—</t>
        </is>
      </c>
      <c r="G58" s="13" t="n">
        <v>14.06</v>
      </c>
      <c r="H58" s="1" t="n"/>
    </row>
    <row r="59">
      <c r="A59" s="1" t="n"/>
      <c r="B59" s="24" t="inlineStr">
        <is>
          <t>ON Vista Gas y Oil Arg C18</t>
        </is>
      </c>
      <c r="C59" s="1" t="n"/>
      <c r="D59" s="1" t="n"/>
      <c r="E59" s="1" t="n"/>
      <c r="F59" s="28" t="inlineStr">
        <is>
          <t>● Dólar linked</t>
        </is>
      </c>
      <c r="G59" s="26" t="n">
        <v>10.83</v>
      </c>
      <c r="H59" s="1" t="n"/>
    </row>
    <row r="60">
      <c r="A60" s="1" t="n"/>
      <c r="B60" s="12" t="inlineStr">
        <is>
          <t>Bono del Tesoro Nacional TMVE8</t>
        </is>
      </c>
      <c r="C60" s="1" t="n"/>
      <c r="D60" s="1" t="n"/>
      <c r="E60" s="1" t="n"/>
      <c r="F60" s="29" t="inlineStr">
        <is>
          <t>● Dual DLK/TAMAR</t>
        </is>
      </c>
      <c r="G60" s="13" t="n">
        <v>9.06</v>
      </c>
      <c r="H60" s="1" t="n"/>
    </row>
    <row r="61">
      <c r="A61" s="1" t="n"/>
      <c r="B61" s="24" t="inlineStr">
        <is>
          <t>ON Vista Gas y Oil Arg C25</t>
        </is>
      </c>
      <c r="C61" s="1" t="n"/>
      <c r="D61" s="1" t="n"/>
      <c r="E61" s="1" t="n"/>
      <c r="F61" s="28" t="inlineStr">
        <is>
          <t>● Dólar linked</t>
        </is>
      </c>
      <c r="G61" s="26" t="n">
        <v>7.83</v>
      </c>
      <c r="H61" s="1" t="n"/>
    </row>
    <row r="62">
      <c r="A62" s="1" t="n"/>
      <c r="B62" s="12" t="inlineStr">
        <is>
          <t>ON YPF Clase XXVII</t>
        </is>
      </c>
      <c r="C62" s="1" t="n"/>
      <c r="D62" s="1" t="n"/>
      <c r="E62" s="1" t="n"/>
      <c r="F62" s="30" t="inlineStr">
        <is>
          <t>● Dólar linked</t>
        </is>
      </c>
      <c r="G62" s="13" t="n">
        <v>6.41</v>
      </c>
      <c r="H62" s="1" t="n"/>
    </row>
    <row r="63">
      <c r="A63" s="1" t="n"/>
      <c r="B63" s="24" t="inlineStr">
        <is>
          <t>ON Pampa Energia C13</t>
        </is>
      </c>
      <c r="C63" s="1" t="n"/>
      <c r="D63" s="1" t="n"/>
      <c r="E63" s="1" t="n"/>
      <c r="F63" s="25" t="inlineStr">
        <is>
          <t>—</t>
        </is>
      </c>
      <c r="G63" s="26" t="n">
        <v>4.63</v>
      </c>
      <c r="H63" s="1" t="n"/>
    </row>
    <row r="64">
      <c r="A64" s="1" t="n"/>
      <c r="B64" s="12" t="inlineStr">
        <is>
          <t>ON P. Aconcagua Energia C19</t>
        </is>
      </c>
      <c r="C64" s="1" t="n"/>
      <c r="D64" s="1" t="n"/>
      <c r="E64" s="1" t="n"/>
      <c r="F64" s="23" t="inlineStr">
        <is>
          <t>● Dólar hard</t>
        </is>
      </c>
      <c r="G64" s="13" t="n">
        <v>4.08</v>
      </c>
      <c r="H64" s="1" t="n"/>
    </row>
    <row r="65">
      <c r="A65" s="1" t="n"/>
      <c r="B65" s="24" t="inlineStr">
        <is>
          <t>ON Pan American C26</t>
        </is>
      </c>
      <c r="C65" s="1" t="n"/>
      <c r="D65" s="1" t="n"/>
      <c r="E65" s="1" t="n"/>
      <c r="F65" s="28" t="inlineStr">
        <is>
          <t>● Dólar linked</t>
        </is>
      </c>
      <c r="G65" s="26" t="n">
        <v>3.68</v>
      </c>
      <c r="H65" s="1" t="n"/>
    </row>
    <row r="66">
      <c r="A66" s="1" t="n"/>
      <c r="B66" s="12" t="inlineStr">
        <is>
          <t>ON Telecom C19 TLCKO</t>
        </is>
      </c>
      <c r="C66" s="1" t="n"/>
      <c r="D66" s="1" t="n"/>
      <c r="E66" s="1" t="n"/>
      <c r="F66" s="30" t="inlineStr">
        <is>
          <t>● Dólar linked</t>
        </is>
      </c>
      <c r="G66" s="13" t="n">
        <v>3.35</v>
      </c>
      <c r="H66" s="1" t="n"/>
    </row>
    <row r="67">
      <c r="A67" s="1" t="n"/>
      <c r="B67" s="24" t="inlineStr">
        <is>
          <t>ON P. Aconcagua Energia C21</t>
        </is>
      </c>
      <c r="C67" s="1" t="n"/>
      <c r="D67" s="1" t="n"/>
      <c r="E67" s="1" t="n"/>
      <c r="F67" s="31" t="inlineStr">
        <is>
          <t>● Dólar hard</t>
        </is>
      </c>
      <c r="G67" s="26" t="n">
        <v>2.41</v>
      </c>
      <c r="H67" s="1" t="n"/>
    </row>
    <row r="68">
      <c r="A68" s="1" t="n"/>
      <c r="B68" s="12" t="inlineStr">
        <is>
          <t>Lelink D30S6</t>
        </is>
      </c>
      <c r="C68" s="1" t="n"/>
      <c r="D68" s="1" t="n"/>
      <c r="E68" s="1" t="n"/>
      <c r="F68" s="30" t="inlineStr">
        <is>
          <t>● Dólar linked</t>
        </is>
      </c>
      <c r="G68" s="13" t="n">
        <v>1.63</v>
      </c>
      <c r="H68" s="1" t="n"/>
    </row>
    <row r="69">
      <c r="A69" s="1" t="n"/>
      <c r="B69" s="24" t="inlineStr">
        <is>
          <t>ON YPF Clase 33</t>
        </is>
      </c>
      <c r="C69" s="1" t="n"/>
      <c r="D69" s="1" t="n"/>
      <c r="E69" s="1" t="n"/>
      <c r="F69" s="31" t="inlineStr">
        <is>
          <t>● Dólar hard</t>
        </is>
      </c>
      <c r="G69" s="26" t="n">
        <v>0.77</v>
      </c>
      <c r="H69" s="1" t="n"/>
    </row>
    <row r="70">
      <c r="A70" s="1" t="n"/>
      <c r="B70" s="12" t="inlineStr">
        <is>
          <t>ON Agrofina Clase 12</t>
        </is>
      </c>
      <c r="C70" s="1" t="n"/>
      <c r="D70" s="1" t="n"/>
      <c r="E70" s="1" t="n"/>
      <c r="F70" s="27" t="inlineStr">
        <is>
          <t>—</t>
        </is>
      </c>
      <c r="G70" s="13" t="n">
        <v>0.02</v>
      </c>
      <c r="H70" s="1" t="n"/>
    </row>
    <row r="71">
      <c r="A71" s="1" t="n"/>
      <c r="B71" s="21" t="inlineStr">
        <is>
          <t>Otros Activos</t>
        </is>
      </c>
      <c r="C71" s="1" t="n"/>
      <c r="D71" s="1" t="n"/>
      <c r="E71" s="1" t="n"/>
      <c r="F71" s="1" t="n"/>
      <c r="G71" s="22" t="n"/>
      <c r="H71" s="1" t="n"/>
    </row>
    <row r="72">
      <c r="A72" s="1" t="n"/>
      <c r="B72" s="21" t="inlineStr">
        <is>
          <t>Pasivos</t>
        </is>
      </c>
      <c r="C72" s="1" t="n"/>
      <c r="D72" s="1" t="n"/>
      <c r="E72" s="1" t="n"/>
      <c r="F72" s="1" t="n"/>
      <c r="G72" s="22" t="n">
        <v>0.48</v>
      </c>
      <c r="H72" s="1" t="n"/>
    </row>
    <row r="73">
      <c r="A73" s="1" t="n"/>
      <c r="B73" s="1" t="n"/>
      <c r="C73" s="1" t="n"/>
      <c r="D73" s="1" t="n"/>
      <c r="E73" s="1" t="n"/>
      <c r="F73" s="1" t="n"/>
      <c r="G73" s="1" t="n"/>
      <c r="H73" s="1" t="n"/>
    </row>
    <row r="74">
      <c r="A74" s="1" t="n"/>
      <c r="B74" s="1" t="n"/>
      <c r="C74" s="1" t="n"/>
      <c r="D74" s="1" t="n"/>
      <c r="E74" s="1" t="n"/>
      <c r="F74" s="1" t="n"/>
      <c r="G74" s="1" t="n"/>
      <c r="H74" s="1" t="n"/>
    </row>
  </sheetData>
  <mergeCells count="26">
    <mergeCell ref="B65:E65"/>
    <mergeCell ref="B54:F54"/>
    <mergeCell ref="B72:F72"/>
    <mergeCell ref="B68:E68"/>
    <mergeCell ref="B64:E64"/>
    <mergeCell ref="F6:G6"/>
    <mergeCell ref="B71:F71"/>
    <mergeCell ref="D6:E6"/>
    <mergeCell ref="B63:E63"/>
    <mergeCell ref="B62:E62"/>
    <mergeCell ref="B3:E3"/>
    <mergeCell ref="B59:E59"/>
    <mergeCell ref="B66:E66"/>
    <mergeCell ref="B56:E56"/>
    <mergeCell ref="B58:E58"/>
    <mergeCell ref="B70:E70"/>
    <mergeCell ref="B9:C9"/>
    <mergeCell ref="D9:E9"/>
    <mergeCell ref="F9:G9"/>
    <mergeCell ref="B60:E60"/>
    <mergeCell ref="B67:E67"/>
    <mergeCell ref="B6:C6"/>
    <mergeCell ref="B61:E61"/>
    <mergeCell ref="B57:E57"/>
    <mergeCell ref="B55:F55"/>
    <mergeCell ref="B69:E69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2026-09-30T08:23:35Z</dcterms:created>
  <dcterms:modified xsi:type="dcterms:W3CDTF">2026-09-30T08:23:35Z</dcterms:modified>
</cp:coreProperties>
</file>